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visory Committee\OccupancyReport\2017Occupancy\"/>
    </mc:Choice>
  </mc:AlternateContent>
  <bookViews>
    <workbookView xWindow="120" yWindow="120" windowWidth="28620" windowHeight="131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0" i="1" l="1"/>
  <c r="C20" i="1"/>
  <c r="B20" i="1"/>
  <c r="E20" i="1"/>
  <c r="F16" i="1"/>
  <c r="F15" i="1"/>
  <c r="F14" i="1"/>
  <c r="F13" i="1"/>
  <c r="F12" i="1"/>
  <c r="F11" i="1"/>
  <c r="F9" i="1"/>
  <c r="F8" i="1"/>
  <c r="F7" i="1"/>
  <c r="F20" i="1" l="1"/>
</calcChain>
</file>

<file path=xl/sharedStrings.xml><?xml version="1.0" encoding="utf-8"?>
<sst xmlns="http://schemas.openxmlformats.org/spreadsheetml/2006/main" count="19" uniqueCount="19">
  <si>
    <t>Dock</t>
  </si>
  <si>
    <t>Spaces</t>
  </si>
  <si>
    <t>Occupied</t>
  </si>
  <si>
    <t>Vacancy</t>
  </si>
  <si>
    <t>Live-aboard</t>
  </si>
  <si>
    <t>%</t>
  </si>
  <si>
    <t>B</t>
  </si>
  <si>
    <t>C</t>
  </si>
  <si>
    <t>D</t>
  </si>
  <si>
    <t>F</t>
  </si>
  <si>
    <t>G</t>
  </si>
  <si>
    <t>H</t>
  </si>
  <si>
    <t>I</t>
  </si>
  <si>
    <t>J</t>
  </si>
  <si>
    <t>K</t>
  </si>
  <si>
    <t>TOTAL</t>
  </si>
  <si>
    <t>Comments</t>
  </si>
  <si>
    <t>E</t>
  </si>
  <si>
    <t>KAYAK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</si>
</sst>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3" xfId="1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3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0" fontId="3" fillId="2" borderId="6" xfId="0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3"/>
  <sheetViews>
    <sheetView tabSelected="1" workbookViewId="0">
      <selection activeCell="C18" sqref="C18"/>
    </sheetView>
  </sheetViews>
  <sheetFormatPr defaultColWidth="18" defaultRowHeight="18" x14ac:dyDescent="0.25"/>
  <cols>
    <col min="1" max="1" width="14.42578125" style="1" customWidth="1"/>
    <col min="2" max="2" width="13.42578125" style="1" customWidth="1"/>
    <col min="3" max="3" width="16.7109375" style="1" customWidth="1"/>
    <col min="4" max="4" width="14.5703125" style="1" customWidth="1"/>
    <col min="5" max="5" width="19.85546875" style="1" customWidth="1"/>
    <col min="6" max="6" width="12.5703125" style="2" customWidth="1"/>
    <col min="7" max="7" width="19.140625" style="1" customWidth="1"/>
    <col min="8" max="8" width="18.85546875" style="1" customWidth="1"/>
    <col min="9" max="16384" width="18" style="1"/>
  </cols>
  <sheetData>
    <row r="4" spans="1:7" ht="5.25" customHeight="1" thickBot="1" x14ac:dyDescent="0.3"/>
    <row r="5" spans="1:7" ht="32.25" customHeight="1" x14ac:dyDescent="0.2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9" t="s">
        <v>5</v>
      </c>
      <c r="G5" s="20" t="s">
        <v>16</v>
      </c>
    </row>
    <row r="6" spans="1:7" ht="20.100000000000001" customHeight="1" x14ac:dyDescent="0.25">
      <c r="A6" s="4"/>
      <c r="B6" s="3"/>
      <c r="C6" s="3"/>
      <c r="D6" s="3"/>
      <c r="E6" s="3"/>
      <c r="F6" s="5"/>
      <c r="G6" s="6"/>
    </row>
    <row r="7" spans="1:7" ht="20.100000000000001" customHeight="1" x14ac:dyDescent="0.25">
      <c r="A7" s="4" t="s">
        <v>6</v>
      </c>
      <c r="B7" s="6">
        <v>42</v>
      </c>
      <c r="C7" s="6">
        <v>32</v>
      </c>
      <c r="D7" s="6">
        <v>10</v>
      </c>
      <c r="E7" s="6">
        <v>2</v>
      </c>
      <c r="F7" s="9">
        <f>C7/B7</f>
        <v>0.76190476190476186</v>
      </c>
      <c r="G7" s="6"/>
    </row>
    <row r="8" spans="1:7" ht="20.100000000000001" customHeight="1" x14ac:dyDescent="0.25">
      <c r="A8" s="4" t="s">
        <v>7</v>
      </c>
      <c r="B8" s="6">
        <v>36</v>
      </c>
      <c r="C8" s="6">
        <v>35</v>
      </c>
      <c r="D8" s="6">
        <v>1</v>
      </c>
      <c r="E8" s="6">
        <v>3</v>
      </c>
      <c r="F8" s="9">
        <f t="shared" ref="F8:F16" si="0">C8/B8</f>
        <v>0.97222222222222221</v>
      </c>
      <c r="G8" s="6"/>
    </row>
    <row r="9" spans="1:7" ht="20.100000000000001" customHeight="1" x14ac:dyDescent="0.25">
      <c r="A9" s="4" t="s">
        <v>8</v>
      </c>
      <c r="B9" s="6">
        <v>32</v>
      </c>
      <c r="C9" s="6">
        <v>15</v>
      </c>
      <c r="D9" s="6">
        <v>17</v>
      </c>
      <c r="E9" s="6">
        <v>1</v>
      </c>
      <c r="F9" s="9">
        <f t="shared" si="0"/>
        <v>0.46875</v>
      </c>
      <c r="G9" s="6"/>
    </row>
    <row r="10" spans="1:7" ht="20.100000000000001" customHeight="1" x14ac:dyDescent="0.25">
      <c r="A10" s="4" t="s">
        <v>17</v>
      </c>
      <c r="B10" s="6">
        <v>3</v>
      </c>
      <c r="C10" s="6">
        <v>3</v>
      </c>
      <c r="D10" s="6"/>
      <c r="E10" s="6"/>
      <c r="F10" s="9">
        <v>1</v>
      </c>
      <c r="G10" s="6"/>
    </row>
    <row r="11" spans="1:7" ht="20.100000000000001" customHeight="1" x14ac:dyDescent="0.25">
      <c r="A11" s="4" t="s">
        <v>9</v>
      </c>
      <c r="B11" s="6">
        <v>55</v>
      </c>
      <c r="C11" s="6">
        <v>19</v>
      </c>
      <c r="D11" s="6">
        <v>36</v>
      </c>
      <c r="E11" s="6">
        <v>1</v>
      </c>
      <c r="F11" s="9">
        <f t="shared" si="0"/>
        <v>0.34545454545454546</v>
      </c>
      <c r="G11" s="6"/>
    </row>
    <row r="12" spans="1:7" ht="20.100000000000001" customHeight="1" x14ac:dyDescent="0.25">
      <c r="A12" s="4" t="s">
        <v>10</v>
      </c>
      <c r="B12" s="6">
        <v>37</v>
      </c>
      <c r="C12" s="6">
        <v>20</v>
      </c>
      <c r="D12" s="6">
        <v>17</v>
      </c>
      <c r="E12" s="6">
        <v>2</v>
      </c>
      <c r="F12" s="9">
        <f t="shared" si="0"/>
        <v>0.54054054054054057</v>
      </c>
      <c r="G12" s="6"/>
    </row>
    <row r="13" spans="1:7" s="12" customFormat="1" ht="20.100000000000001" customHeight="1" x14ac:dyDescent="0.25">
      <c r="A13" s="10" t="s">
        <v>11</v>
      </c>
      <c r="B13" s="11">
        <v>27</v>
      </c>
      <c r="C13" s="11">
        <v>19</v>
      </c>
      <c r="D13" s="11">
        <v>8</v>
      </c>
      <c r="E13" s="11">
        <v>1</v>
      </c>
      <c r="F13" s="9">
        <f t="shared" si="0"/>
        <v>0.70370370370370372</v>
      </c>
      <c r="G13" s="11"/>
    </row>
    <row r="14" spans="1:7" s="12" customFormat="1" ht="20.100000000000001" customHeight="1" x14ac:dyDescent="0.25">
      <c r="A14" s="10" t="s">
        <v>12</v>
      </c>
      <c r="B14" s="11">
        <v>108</v>
      </c>
      <c r="C14" s="11">
        <v>38</v>
      </c>
      <c r="D14" s="11">
        <v>70</v>
      </c>
      <c r="E14" s="11">
        <v>4</v>
      </c>
      <c r="F14" s="9">
        <f t="shared" si="0"/>
        <v>0.35185185185185186</v>
      </c>
      <c r="G14" s="11"/>
    </row>
    <row r="15" spans="1:7" ht="20.100000000000001" customHeight="1" x14ac:dyDescent="0.25">
      <c r="A15" s="4" t="s">
        <v>13</v>
      </c>
      <c r="B15" s="6">
        <v>153</v>
      </c>
      <c r="C15" s="6">
        <v>49</v>
      </c>
      <c r="D15" s="6">
        <v>104</v>
      </c>
      <c r="E15" s="6">
        <v>12</v>
      </c>
      <c r="F15" s="9">
        <f t="shared" si="0"/>
        <v>0.3202614379084967</v>
      </c>
      <c r="G15" s="6"/>
    </row>
    <row r="16" spans="1:7" ht="20.100000000000001" customHeight="1" x14ac:dyDescent="0.25">
      <c r="A16" s="4" t="s">
        <v>14</v>
      </c>
      <c r="B16" s="6">
        <v>144</v>
      </c>
      <c r="C16" s="6">
        <v>81</v>
      </c>
      <c r="D16" s="6">
        <v>63</v>
      </c>
      <c r="E16" s="6">
        <v>7</v>
      </c>
      <c r="F16" s="9">
        <f t="shared" si="0"/>
        <v>0.5625</v>
      </c>
      <c r="G16" s="6"/>
    </row>
    <row r="17" spans="1:7" ht="20.100000000000001" customHeight="1" x14ac:dyDescent="0.25">
      <c r="A17" s="7"/>
      <c r="B17" s="6"/>
      <c r="C17" s="6"/>
      <c r="D17" s="6"/>
      <c r="E17" s="6"/>
      <c r="F17" s="8"/>
      <c r="G17" s="6"/>
    </row>
    <row r="18" spans="1:7" ht="20.100000000000001" customHeight="1" x14ac:dyDescent="0.25">
      <c r="A18" s="4" t="s">
        <v>18</v>
      </c>
      <c r="B18" s="6">
        <v>9</v>
      </c>
      <c r="C18" s="6">
        <v>9</v>
      </c>
      <c r="D18" s="6"/>
      <c r="E18" s="6"/>
      <c r="F18" s="8"/>
      <c r="G18" s="6"/>
    </row>
    <row r="19" spans="1:7" ht="20.100000000000001" customHeight="1" x14ac:dyDescent="0.25">
      <c r="A19" s="7"/>
      <c r="B19" s="6"/>
      <c r="C19" s="6"/>
      <c r="D19" s="6"/>
      <c r="E19" s="6"/>
      <c r="F19" s="8"/>
      <c r="G19" s="6"/>
    </row>
    <row r="20" spans="1:7" ht="31.5" customHeight="1" thickBot="1" x14ac:dyDescent="0.3">
      <c r="A20" s="13" t="s">
        <v>15</v>
      </c>
      <c r="B20" s="14">
        <f>SUM(B7:B19)</f>
        <v>646</v>
      </c>
      <c r="C20" s="14">
        <f>SUM(C7:C19)</f>
        <v>320</v>
      </c>
      <c r="D20" s="14">
        <f>SUM(D7:D16)</f>
        <v>326</v>
      </c>
      <c r="E20" s="14">
        <f>SUM(E7:E16)</f>
        <v>33</v>
      </c>
      <c r="F20" s="21">
        <f>C20/B20</f>
        <v>0.49535603715170279</v>
      </c>
      <c r="G20" s="6"/>
    </row>
    <row r="23" spans="1:7" x14ac:dyDescent="0.25">
      <c r="A23" s="15"/>
      <c r="B23" s="15"/>
      <c r="C23" s="15"/>
      <c r="D23" s="15"/>
      <c r="E23" s="15"/>
      <c r="F23" s="16"/>
    </row>
  </sheetData>
  <pageMargins left="0.7" right="0.7" top="0.75" bottom="0.75" header="0.3" footer="0.3"/>
  <pageSetup orientation="landscape" r:id="rId1"/>
  <headerFooter>
    <oddHeader>&amp;C&amp;"Georgia,Bold"&amp;14Vallejo Marina Occupancy Report
January 2017</oddHeader>
    <oddFooter>&amp;L&amp;BCity of Vallejo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Vallejo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KLindo</dc:creator>
  <cp:lastModifiedBy>KLindo</cp:lastModifiedBy>
  <cp:lastPrinted>2017-01-23T20:20:07Z</cp:lastPrinted>
  <dcterms:created xsi:type="dcterms:W3CDTF">2014-04-02T18:25:13Z</dcterms:created>
  <dcterms:modified xsi:type="dcterms:W3CDTF">2017-07-31T15:04:58Z</dcterms:modified>
</cp:coreProperties>
</file>